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Youngtimer Connection\2026\"/>
    </mc:Choice>
  </mc:AlternateContent>
  <xr:revisionPtr revIDLastSave="0" documentId="13_ncr:1_{5F4FEBF9-B81F-4DA0-B6D3-7F59528836FF}" xr6:coauthVersionLast="47" xr6:coauthVersionMax="47" xr10:uidLastSave="{00000000-0000-0000-0000-000000000000}"/>
  <bookViews>
    <workbookView xWindow="390" yWindow="390" windowWidth="14580" windowHeight="14610" xr2:uid="{3BE7CBCD-F366-4F34-8189-6B3A8CCBA98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16" i="1" l="1"/>
  <c r="H17" i="1"/>
  <c r="H18" i="1"/>
  <c r="H19" i="1"/>
  <c r="H20" i="1"/>
  <c r="H21" i="1"/>
  <c r="H22" i="1"/>
  <c r="H24" i="1"/>
  <c r="H25" i="1"/>
  <c r="H27" i="1"/>
  <c r="H14" i="1"/>
  <c r="H29" i="1" l="1"/>
</calcChain>
</file>

<file path=xl/sharedStrings.xml><?xml version="1.0" encoding="utf-8"?>
<sst xmlns="http://schemas.openxmlformats.org/spreadsheetml/2006/main" count="105" uniqueCount="98">
  <si>
    <t>Zusätzlich?</t>
  </si>
  <si>
    <t>Bemerkungen</t>
  </si>
  <si>
    <t xml:space="preserve">Fahrzeug </t>
  </si>
  <si>
    <t>Eden</t>
  </si>
  <si>
    <t>Hotel</t>
  </si>
  <si>
    <t>Dauer</t>
  </si>
  <si>
    <t>Kinder/Baby/Hund - mehr?</t>
  </si>
  <si>
    <t>Nacht</t>
  </si>
  <si>
    <t>Eintritt Gletschergarten</t>
  </si>
  <si>
    <t>Nachtessen</t>
  </si>
  <si>
    <t>Toyota Museum</t>
  </si>
  <si>
    <t xml:space="preserve">Konto: </t>
  </si>
  <si>
    <t>Volumex@gmx.ch</t>
  </si>
  <si>
    <t>Organisationspauschale pro Fahrzeug</t>
  </si>
  <si>
    <t>Mittagessen Alp Triel</t>
  </si>
  <si>
    <t>CH82 0078 2006 6377 2410 1</t>
  </si>
  <si>
    <t>Übernachtung / Kontrolle</t>
  </si>
  <si>
    <t>Ankreuzen bitte</t>
  </si>
  <si>
    <t>Teilsumme</t>
  </si>
  <si>
    <t>Fahrer/in</t>
  </si>
  <si>
    <t>TOTAL CHF</t>
  </si>
  <si>
    <t>Nachtessen Hotel EDEN</t>
  </si>
  <si>
    <t>Mittagessen Hotel FURKA</t>
  </si>
  <si>
    <t>Kl.Salat/ Rindsgeschetzeltes Stroganoff/Reis</t>
  </si>
  <si>
    <t>Kl.Salat/ Pasta Napoli</t>
  </si>
  <si>
    <t>Formel hinterlegt</t>
  </si>
  <si>
    <t>per Mail</t>
  </si>
  <si>
    <t>Dessert Süssmostcrème</t>
  </si>
  <si>
    <t>Kloster Disentis Buffet</t>
  </si>
  <si>
    <t>Eintritt &amp; kl. Apéro</t>
  </si>
  <si>
    <t>Mehrgänger-Menu, Details noch nicht fix</t>
  </si>
  <si>
    <r>
      <t xml:space="preserve">Total zu überweisen, </t>
    </r>
    <r>
      <rPr>
        <sz val="11"/>
        <color theme="1"/>
        <rFont val="Calibri"/>
        <family val="2"/>
        <scheme val="minor"/>
      </rPr>
      <t>damit die Reservationen getätigt werden können</t>
    </r>
  </si>
  <si>
    <t>IBAN</t>
  </si>
  <si>
    <t>Kontoinhaber: Carlo Guglielmi, Hindergartenstrasse 136, CH  8447 Dachsen/ZH</t>
  </si>
  <si>
    <t>Anzahl</t>
  </si>
  <si>
    <t>bitte ankreuzen</t>
  </si>
  <si>
    <t>Name, Vorname</t>
  </si>
  <si>
    <t>Beifahrer/in</t>
  </si>
  <si>
    <t>Fitnessteller mit Pouletstreifen</t>
  </si>
  <si>
    <t>Salat-Buffet mit Grilladen</t>
  </si>
  <si>
    <t>Marke/ Typ</t>
  </si>
  <si>
    <t>(Hotel hat max. 25 Zimmer )</t>
  </si>
  <si>
    <t>Salat / Pastateller / od. Risotto</t>
  </si>
  <si>
    <t>SAMSTAG</t>
  </si>
  <si>
    <t>SONNTAG</t>
  </si>
  <si>
    <t>Pässefahrt Oberalp-Furka-Nufenen-Lukmanier</t>
  </si>
  <si>
    <t>Rheinschlucht-Alpauffahrt-Rundfahrt-Museum</t>
  </si>
  <si>
    <t>Adresse</t>
  </si>
  <si>
    <t>Natel</t>
  </si>
  <si>
    <r>
      <rPr>
        <b/>
        <sz val="11"/>
        <color theme="1"/>
        <rFont val="Calibri"/>
        <family val="2"/>
        <scheme val="minor"/>
      </rPr>
      <t>Termin für Überweisung 1. März 2026</t>
    </r>
    <r>
      <rPr>
        <sz val="11"/>
        <color theme="1"/>
        <rFont val="Calibri"/>
        <family val="2"/>
        <scheme val="minor"/>
      </rPr>
      <t xml:space="preserve"> (bitte einhalten, da ich sicher planen muss)</t>
    </r>
  </si>
  <si>
    <t>Wer nur an einem Tag teilnehmen kann, bitte einfach ankreuzen</t>
  </si>
  <si>
    <t>9.00 h</t>
  </si>
  <si>
    <t>Furka Passhöhe</t>
  </si>
  <si>
    <t>Furka Gletscherhöhle</t>
  </si>
  <si>
    <t>10.30 h</t>
  </si>
  <si>
    <t>Mittagessen Hotel Furka Oberwald</t>
  </si>
  <si>
    <t>Abfahrt nach Essen</t>
  </si>
  <si>
    <t>14.00 h</t>
  </si>
  <si>
    <t>Nufenen Passhöhe</t>
  </si>
  <si>
    <t>Ariolo</t>
  </si>
  <si>
    <t>15.30 h</t>
  </si>
  <si>
    <t>Lukmanier Passhöhe</t>
  </si>
  <si>
    <t>Disentis Kloster</t>
  </si>
  <si>
    <t>Kloster Znacht Buffet</t>
  </si>
  <si>
    <t>19.00 h</t>
  </si>
  <si>
    <t>18.30 h</t>
  </si>
  <si>
    <t>8.00 h</t>
  </si>
  <si>
    <t>10.00 h</t>
  </si>
  <si>
    <t>Alp Triel oberhalb Vella</t>
  </si>
  <si>
    <t>12.00 h</t>
  </si>
  <si>
    <t>Rundfahrt Wandergebiet</t>
  </si>
  <si>
    <t>Toyota Museum Tavanasa</t>
  </si>
  <si>
    <t>Znacht Hotel Eden</t>
  </si>
  <si>
    <t>Heimfahrt ?</t>
  </si>
  <si>
    <r>
      <rPr>
        <b/>
        <sz val="11"/>
        <color theme="1"/>
        <rFont val="Calibri"/>
        <family val="2"/>
        <scheme val="minor"/>
      </rPr>
      <t xml:space="preserve">SO </t>
    </r>
    <r>
      <rPr>
        <sz val="11"/>
        <color theme="1"/>
        <rFont val="Calibri"/>
        <family val="2"/>
        <scheme val="minor"/>
      </rPr>
      <t>Abfahrt Markplatz</t>
    </r>
  </si>
  <si>
    <t>16.30 h</t>
  </si>
  <si>
    <t>17.45 h</t>
  </si>
  <si>
    <t>16.00 h</t>
  </si>
  <si>
    <t>22.00 h</t>
  </si>
  <si>
    <t>Essensallergien / Vegan / andere Besonderheiten</t>
  </si>
  <si>
    <r>
      <rPr>
        <b/>
        <sz val="11"/>
        <color theme="1"/>
        <rFont val="Calibri"/>
        <family val="2"/>
        <scheme val="minor"/>
      </rPr>
      <t>FR</t>
    </r>
    <r>
      <rPr>
        <sz val="11"/>
        <color theme="1"/>
        <rFont val="Calibri"/>
        <family val="2"/>
        <scheme val="minor"/>
      </rPr>
      <t xml:space="preserve"> Z'nacht Hotel Eden 19.00h</t>
    </r>
  </si>
  <si>
    <t>Hotel Eden Ilanz</t>
  </si>
  <si>
    <t>https://www.eden-ilanz.ch/</t>
  </si>
  <si>
    <t>FR 10.7.</t>
  </si>
  <si>
    <t>SA 11.7.</t>
  </si>
  <si>
    <t>SO 12.7.</t>
  </si>
  <si>
    <t>Ihr bucht Hotel direkt :-)</t>
  </si>
  <si>
    <t>Anmeldeformular YC 2-Tagestreffen 2026 GR</t>
  </si>
  <si>
    <t>Bitte um Bescheid bis 1. Februar 2026, damit ich organisieren kann, DANKE</t>
  </si>
  <si>
    <r>
      <rPr>
        <b/>
        <sz val="11"/>
        <color theme="1"/>
        <rFont val="Calibri"/>
        <family val="2"/>
        <scheme val="minor"/>
      </rPr>
      <t xml:space="preserve">SA </t>
    </r>
    <r>
      <rPr>
        <sz val="11"/>
        <color theme="1"/>
        <rFont val="Calibri"/>
        <family val="2"/>
        <scheme val="minor"/>
      </rPr>
      <t>Abfahrt Marktplatz Ilanz</t>
    </r>
  </si>
  <si>
    <t>Oberalp Leuchtturm</t>
  </si>
  <si>
    <t>* ev. Besuch Viamala</t>
  </si>
  <si>
    <t>* Rundfahrt Rheinschlucht</t>
  </si>
  <si>
    <t>Preise geschätzt, werden aber nicht höher</t>
  </si>
  <si>
    <r>
      <t xml:space="preserve">Vermerk für Res. Youngtimer Volumex-Carlo / </t>
    </r>
    <r>
      <rPr>
        <b/>
        <sz val="11"/>
        <color theme="1"/>
        <rFont val="Calibri"/>
        <family val="2"/>
        <scheme val="minor"/>
      </rPr>
      <t xml:space="preserve">prov. CHF 150 </t>
    </r>
    <r>
      <rPr>
        <sz val="11"/>
        <color theme="1"/>
        <rFont val="Calibri"/>
        <family val="2"/>
        <scheme val="minor"/>
      </rPr>
      <t>DZ inkl. Zmorge</t>
    </r>
  </si>
  <si>
    <t>Durchführung ab 10 angemeldeten Fahrzeugen SA und SO !</t>
  </si>
  <si>
    <t>Grobe zeitliche Treffpunkte für Mitfahrende, Dazutreffende aber nicht Übernachtende:</t>
  </si>
  <si>
    <t>079 685 6666 Mobiltelefon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</si>
</sst>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33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0" borderId="1" xfId="0" applyBorder="1"/>
    <xf numFmtId="14" fontId="0" fillId="0" borderId="0" xfId="0" applyNumberFormat="1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0" fillId="5" borderId="0" xfId="0" applyFill="1"/>
    <xf numFmtId="0" fontId="1" fillId="0" borderId="1" xfId="0" applyFont="1" applyBorder="1"/>
    <xf numFmtId="0" fontId="6" fillId="0" borderId="0" xfId="1" applyFont="1"/>
    <xf numFmtId="0" fontId="1" fillId="5" borderId="0" xfId="0" applyFont="1" applyFill="1"/>
    <xf numFmtId="0" fontId="1" fillId="6" borderId="0" xfId="0" applyFont="1" applyFill="1"/>
    <xf numFmtId="0" fontId="0" fillId="6" borderId="0" xfId="0" applyFill="1"/>
    <xf numFmtId="0" fontId="3" fillId="6" borderId="5" xfId="0" applyFont="1" applyFill="1" applyBorder="1"/>
    <xf numFmtId="0" fontId="0" fillId="6" borderId="6" xfId="0" applyFill="1" applyBorder="1"/>
    <xf numFmtId="0" fontId="0" fillId="6" borderId="2" xfId="0" applyFill="1" applyBorder="1"/>
    <xf numFmtId="0" fontId="0" fillId="6" borderId="1" xfId="0" applyFill="1" applyBorder="1"/>
    <xf numFmtId="0" fontId="1" fillId="7" borderId="7" xfId="0" applyFont="1" applyFill="1" applyBorder="1"/>
    <xf numFmtId="0" fontId="7" fillId="0" borderId="0" xfId="0" applyFont="1"/>
    <xf numFmtId="0" fontId="0" fillId="6" borderId="3" xfId="0" applyFill="1" applyBorder="1"/>
    <xf numFmtId="0" fontId="0" fillId="6" borderId="0" xfId="0" applyFill="1" applyAlignment="1">
      <alignment horizontal="left"/>
    </xf>
    <xf numFmtId="0" fontId="1" fillId="6" borderId="8" xfId="0" applyFont="1" applyFill="1" applyBorder="1"/>
    <xf numFmtId="0" fontId="3" fillId="6" borderId="9" xfId="0" applyFont="1" applyFill="1" applyBorder="1"/>
    <xf numFmtId="0" fontId="0" fillId="6" borderId="4" xfId="0" applyFill="1" applyBorder="1"/>
    <xf numFmtId="0" fontId="1" fillId="6" borderId="10" xfId="0" applyFont="1" applyFill="1" applyBorder="1"/>
    <xf numFmtId="0" fontId="8" fillId="0" borderId="0" xfId="0" applyFont="1" applyAlignment="1">
      <alignment horizontal="right"/>
    </xf>
    <xf numFmtId="0" fontId="0" fillId="0" borderId="9" xfId="0" applyBorder="1"/>
    <xf numFmtId="0" fontId="0" fillId="6" borderId="5" xfId="0" applyFill="1" applyBorder="1"/>
    <xf numFmtId="0" fontId="0" fillId="0" borderId="0" xfId="0" applyAlignment="1">
      <alignment horizontal="right"/>
    </xf>
    <xf numFmtId="0" fontId="9" fillId="0" borderId="0" xfId="1" applyFont="1"/>
    <xf numFmtId="0" fontId="1" fillId="0" borderId="9" xfId="0" applyFont="1" applyBorder="1"/>
    <xf numFmtId="0" fontId="1" fillId="4" borderId="0" xfId="0" applyFont="1" applyFill="1"/>
    <xf numFmtId="14" fontId="1" fillId="4" borderId="0" xfId="0" applyNumberFormat="1" applyFont="1" applyFill="1"/>
    <xf numFmtId="0" fontId="8" fillId="4" borderId="0" xfId="0" applyFont="1" applyFill="1"/>
    <xf numFmtId="0" fontId="1" fillId="4" borderId="1" xfId="0" applyFont="1" applyFill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den-ilanz.ch/" TargetMode="External"/><Relationship Id="rId1" Type="http://schemas.openxmlformats.org/officeDocument/2006/relationships/hyperlink" Target="mailto:Volumex@gmx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88EB1-1D8D-442C-A5CC-55955C550845}">
  <dimension ref="A1:H52"/>
  <sheetViews>
    <sheetView tabSelected="1" workbookViewId="0"/>
  </sheetViews>
  <sheetFormatPr baseColWidth="10" defaultRowHeight="15" x14ac:dyDescent="0.25"/>
  <cols>
    <col min="1" max="1" width="27.42578125" customWidth="1"/>
    <col min="4" max="4" width="8" customWidth="1"/>
    <col min="5" max="5" width="6.85546875" customWidth="1"/>
    <col min="6" max="6" width="6.5703125" customWidth="1"/>
    <col min="7" max="7" width="13.7109375" customWidth="1"/>
  </cols>
  <sheetData>
    <row r="1" spans="1:8" ht="26.25" x14ac:dyDescent="0.4">
      <c r="A1" s="4" t="s">
        <v>87</v>
      </c>
      <c r="B1" s="3"/>
      <c r="C1" s="3"/>
      <c r="D1" s="3"/>
      <c r="E1" s="3"/>
      <c r="F1" s="3"/>
      <c r="G1" s="3"/>
      <c r="H1" s="3"/>
    </row>
    <row r="2" spans="1:8" ht="5.45" customHeight="1" x14ac:dyDescent="0.25">
      <c r="A2" s="3"/>
      <c r="B2" s="3"/>
      <c r="C2" s="3"/>
      <c r="D2" s="3"/>
      <c r="E2" s="3"/>
      <c r="F2" s="3"/>
      <c r="G2" s="3"/>
      <c r="H2" s="3"/>
    </row>
    <row r="3" spans="1:8" ht="15.75" x14ac:dyDescent="0.25">
      <c r="A3" s="17" t="s">
        <v>36</v>
      </c>
      <c r="B3" s="18" t="s">
        <v>19</v>
      </c>
      <c r="C3" s="27"/>
      <c r="D3" s="28"/>
      <c r="E3" s="28"/>
      <c r="F3" s="19"/>
      <c r="G3" s="18" t="s">
        <v>48</v>
      </c>
      <c r="H3" s="22"/>
    </row>
    <row r="4" spans="1:8" x14ac:dyDescent="0.25">
      <c r="A4" s="18"/>
      <c r="B4" s="18" t="s">
        <v>37</v>
      </c>
      <c r="C4" s="29"/>
      <c r="D4" s="29"/>
      <c r="E4" s="29"/>
      <c r="F4" s="29"/>
      <c r="G4" s="26" t="s">
        <v>48</v>
      </c>
      <c r="H4" s="22"/>
    </row>
    <row r="5" spans="1:8" x14ac:dyDescent="0.25">
      <c r="A5" s="17" t="s">
        <v>6</v>
      </c>
      <c r="B5" s="18" t="s">
        <v>0</v>
      </c>
      <c r="C5" s="29"/>
      <c r="D5" s="29"/>
      <c r="E5" s="29"/>
      <c r="F5" s="29"/>
      <c r="G5" s="18" t="s">
        <v>1</v>
      </c>
      <c r="H5" s="20" t="s">
        <v>26</v>
      </c>
    </row>
    <row r="6" spans="1:8" x14ac:dyDescent="0.25">
      <c r="A6" s="17" t="s">
        <v>47</v>
      </c>
      <c r="B6" s="18"/>
      <c r="C6" s="30"/>
      <c r="D6" s="18"/>
      <c r="E6" s="18"/>
      <c r="F6" s="18"/>
      <c r="G6" s="18"/>
      <c r="H6" s="33"/>
    </row>
    <row r="7" spans="1:8" x14ac:dyDescent="0.25">
      <c r="A7" s="18" t="s">
        <v>79</v>
      </c>
      <c r="B7" s="18"/>
      <c r="C7" s="21"/>
      <c r="D7" s="29"/>
      <c r="E7" s="29"/>
      <c r="F7" s="29"/>
      <c r="G7" s="29"/>
      <c r="H7" s="25"/>
    </row>
    <row r="8" spans="1:8" x14ac:dyDescent="0.25">
      <c r="A8" s="1" t="s">
        <v>2</v>
      </c>
      <c r="B8" s="1" t="s">
        <v>40</v>
      </c>
      <c r="C8" s="7"/>
      <c r="D8" s="32"/>
      <c r="E8" s="32"/>
      <c r="F8" s="32"/>
      <c r="G8" s="32"/>
      <c r="H8" s="8"/>
    </row>
    <row r="9" spans="1:8" x14ac:dyDescent="0.25">
      <c r="A9" t="s">
        <v>16</v>
      </c>
      <c r="B9" t="s">
        <v>4</v>
      </c>
      <c r="C9" t="s">
        <v>3</v>
      </c>
      <c r="D9" s="5"/>
      <c r="E9" s="36" t="s">
        <v>86</v>
      </c>
      <c r="F9" s="32"/>
      <c r="G9" s="32"/>
      <c r="H9" s="31" t="s">
        <v>35</v>
      </c>
    </row>
    <row r="10" spans="1:8" x14ac:dyDescent="0.25">
      <c r="A10" t="s">
        <v>41</v>
      </c>
      <c r="B10" t="s">
        <v>94</v>
      </c>
    </row>
    <row r="11" spans="1:8" x14ac:dyDescent="0.25">
      <c r="A11" s="37" t="s">
        <v>5</v>
      </c>
      <c r="B11" s="37"/>
      <c r="C11" s="37" t="s">
        <v>7</v>
      </c>
      <c r="D11" s="38" t="s">
        <v>83</v>
      </c>
      <c r="E11" s="38" t="s">
        <v>84</v>
      </c>
      <c r="F11" s="38" t="s">
        <v>85</v>
      </c>
      <c r="G11" s="6"/>
      <c r="H11" s="6"/>
    </row>
    <row r="12" spans="1:8" x14ac:dyDescent="0.25">
      <c r="A12" s="39" t="s">
        <v>17</v>
      </c>
      <c r="B12" s="37"/>
      <c r="C12" s="37"/>
      <c r="D12" s="40"/>
      <c r="E12" s="40"/>
      <c r="F12" s="40"/>
      <c r="G12" s="6"/>
      <c r="H12" s="6"/>
    </row>
    <row r="13" spans="1:8" ht="15.75" thickBot="1" x14ac:dyDescent="0.3">
      <c r="F13" s="1" t="s">
        <v>34</v>
      </c>
      <c r="G13" s="24" t="s">
        <v>25</v>
      </c>
      <c r="H13" s="14" t="s">
        <v>18</v>
      </c>
    </row>
    <row r="14" spans="1:8" ht="15.75" thickBot="1" x14ac:dyDescent="0.3">
      <c r="A14" s="13" t="s">
        <v>80</v>
      </c>
      <c r="B14" s="13" t="s">
        <v>42</v>
      </c>
      <c r="C14" s="13"/>
      <c r="D14" s="13"/>
      <c r="E14" s="16"/>
      <c r="F14" s="23"/>
      <c r="G14" s="13">
        <v>35</v>
      </c>
      <c r="H14" s="5">
        <f>G14*F14</f>
        <v>0</v>
      </c>
    </row>
    <row r="15" spans="1:8" ht="15.75" thickBot="1" x14ac:dyDescent="0.3">
      <c r="A15" s="10" t="s">
        <v>43</v>
      </c>
      <c r="B15" s="9" t="s">
        <v>45</v>
      </c>
      <c r="C15" s="9"/>
      <c r="D15" s="9"/>
      <c r="E15" s="9"/>
      <c r="F15" s="23"/>
      <c r="G15" s="9"/>
      <c r="H15" s="5"/>
    </row>
    <row r="16" spans="1:8" ht="15.75" thickBot="1" x14ac:dyDescent="0.3">
      <c r="A16" s="9" t="s">
        <v>8</v>
      </c>
      <c r="B16" s="10"/>
      <c r="C16" s="10"/>
      <c r="D16" s="10"/>
      <c r="E16" s="9"/>
      <c r="F16" s="23"/>
      <c r="G16" s="9">
        <v>15</v>
      </c>
      <c r="H16" s="5">
        <f t="shared" ref="H16:H27" si="0">G16*F16</f>
        <v>0</v>
      </c>
    </row>
    <row r="17" spans="1:8" ht="15.75" thickBot="1" x14ac:dyDescent="0.3">
      <c r="A17" s="9" t="s">
        <v>22</v>
      </c>
      <c r="B17" s="9" t="s">
        <v>23</v>
      </c>
      <c r="C17" s="9"/>
      <c r="D17" s="9"/>
      <c r="E17" s="9"/>
      <c r="F17" s="23"/>
      <c r="G17" s="9">
        <v>35</v>
      </c>
      <c r="H17" s="5">
        <f t="shared" si="0"/>
        <v>0</v>
      </c>
    </row>
    <row r="18" spans="1:8" ht="15.75" thickBot="1" x14ac:dyDescent="0.3">
      <c r="A18" s="9"/>
      <c r="B18" s="9" t="s">
        <v>38</v>
      </c>
      <c r="C18" s="9"/>
      <c r="D18" s="9"/>
      <c r="E18" s="9"/>
      <c r="F18" s="23"/>
      <c r="G18" s="9">
        <v>25</v>
      </c>
      <c r="H18" s="5">
        <f t="shared" si="0"/>
        <v>0</v>
      </c>
    </row>
    <row r="19" spans="1:8" ht="15.75" thickBot="1" x14ac:dyDescent="0.3">
      <c r="A19" s="9"/>
      <c r="B19" s="9" t="s">
        <v>24</v>
      </c>
      <c r="C19" s="9"/>
      <c r="D19" s="9"/>
      <c r="E19" s="9"/>
      <c r="F19" s="23"/>
      <c r="G19" s="9">
        <v>25</v>
      </c>
      <c r="H19" s="5">
        <f t="shared" si="0"/>
        <v>0</v>
      </c>
    </row>
    <row r="20" spans="1:8" ht="15.75" thickBot="1" x14ac:dyDescent="0.3">
      <c r="A20" s="9"/>
      <c r="B20" s="9" t="s">
        <v>27</v>
      </c>
      <c r="C20" s="9"/>
      <c r="D20" s="9"/>
      <c r="E20" s="9"/>
      <c r="F20" s="23"/>
      <c r="G20" s="9">
        <v>10</v>
      </c>
      <c r="H20" s="5">
        <f t="shared" si="0"/>
        <v>0</v>
      </c>
    </row>
    <row r="21" spans="1:8" ht="15.75" thickBot="1" x14ac:dyDescent="0.3">
      <c r="A21" s="9" t="s">
        <v>9</v>
      </c>
      <c r="B21" s="9" t="s">
        <v>28</v>
      </c>
      <c r="C21" s="9"/>
      <c r="D21" s="9"/>
      <c r="E21" s="9"/>
      <c r="F21" s="23"/>
      <c r="G21" s="9">
        <v>35</v>
      </c>
      <c r="H21" s="5">
        <f t="shared" si="0"/>
        <v>0</v>
      </c>
    </row>
    <row r="22" spans="1:8" ht="15.75" thickBot="1" x14ac:dyDescent="0.3">
      <c r="A22" s="12" t="s">
        <v>44</v>
      </c>
      <c r="B22" s="11" t="s">
        <v>46</v>
      </c>
      <c r="C22" s="11"/>
      <c r="D22" s="11"/>
      <c r="E22" s="11"/>
      <c r="F22" s="23"/>
      <c r="G22" s="11"/>
      <c r="H22" s="5">
        <f t="shared" si="0"/>
        <v>0</v>
      </c>
    </row>
    <row r="23" spans="1:8" ht="15.75" thickBot="1" x14ac:dyDescent="0.3">
      <c r="A23" s="11" t="s">
        <v>14</v>
      </c>
      <c r="B23" s="11" t="s">
        <v>39</v>
      </c>
      <c r="C23" s="11"/>
      <c r="D23" s="11"/>
      <c r="E23" s="11"/>
      <c r="F23" s="23"/>
      <c r="G23" s="11">
        <v>40</v>
      </c>
      <c r="H23" s="5">
        <f t="shared" si="0"/>
        <v>0</v>
      </c>
    </row>
    <row r="24" spans="1:8" ht="15.75" thickBot="1" x14ac:dyDescent="0.3">
      <c r="A24" s="11" t="s">
        <v>10</v>
      </c>
      <c r="B24" s="11" t="s">
        <v>29</v>
      </c>
      <c r="C24" s="11"/>
      <c r="D24" s="11"/>
      <c r="E24" s="11"/>
      <c r="F24" s="23"/>
      <c r="G24" s="11">
        <v>20</v>
      </c>
      <c r="H24" s="5">
        <f t="shared" si="0"/>
        <v>0</v>
      </c>
    </row>
    <row r="25" spans="1:8" ht="15.75" thickBot="1" x14ac:dyDescent="0.3">
      <c r="A25" s="11" t="s">
        <v>21</v>
      </c>
      <c r="B25" s="11" t="s">
        <v>30</v>
      </c>
      <c r="C25" s="11"/>
      <c r="D25" s="11"/>
      <c r="E25" s="11"/>
      <c r="F25" s="23"/>
      <c r="G25" s="11">
        <v>50</v>
      </c>
      <c r="H25" s="5">
        <f t="shared" si="0"/>
        <v>0</v>
      </c>
    </row>
    <row r="26" spans="1:8" ht="7.9" customHeight="1" thickBot="1" x14ac:dyDescent="0.3">
      <c r="H26" s="5"/>
    </row>
    <row r="27" spans="1:8" ht="15.75" thickBot="1" x14ac:dyDescent="0.3">
      <c r="A27" t="s">
        <v>13</v>
      </c>
      <c r="F27" s="23">
        <v>1</v>
      </c>
      <c r="G27">
        <v>20</v>
      </c>
      <c r="H27" s="5">
        <f t="shared" si="0"/>
        <v>20</v>
      </c>
    </row>
    <row r="28" spans="1:8" ht="7.9" customHeight="1" x14ac:dyDescent="0.25"/>
    <row r="29" spans="1:8" x14ac:dyDescent="0.25">
      <c r="A29" s="1" t="s">
        <v>31</v>
      </c>
      <c r="G29" s="1" t="s">
        <v>20</v>
      </c>
      <c r="H29" s="14">
        <f>SUM(H14:H27)</f>
        <v>20</v>
      </c>
    </row>
    <row r="30" spans="1:8" x14ac:dyDescent="0.25">
      <c r="A30" t="s">
        <v>49</v>
      </c>
      <c r="G30" s="1"/>
      <c r="H30" s="1"/>
    </row>
    <row r="31" spans="1:8" ht="15.75" x14ac:dyDescent="0.25">
      <c r="A31" s="1" t="s">
        <v>11</v>
      </c>
      <c r="B31" s="1" t="s">
        <v>32</v>
      </c>
      <c r="C31" s="2" t="s">
        <v>15</v>
      </c>
    </row>
    <row r="32" spans="1:8" x14ac:dyDescent="0.25">
      <c r="A32" t="s">
        <v>33</v>
      </c>
      <c r="G32" t="s">
        <v>97</v>
      </c>
    </row>
    <row r="33" spans="1:7" ht="9" customHeight="1" x14ac:dyDescent="0.25"/>
    <row r="34" spans="1:7" ht="18.75" x14ac:dyDescent="0.3">
      <c r="A34" s="1" t="s">
        <v>88</v>
      </c>
      <c r="G34" s="15" t="s">
        <v>12</v>
      </c>
    </row>
    <row r="35" spans="1:7" x14ac:dyDescent="0.25">
      <c r="A35" t="s">
        <v>95</v>
      </c>
      <c r="E35" t="s">
        <v>93</v>
      </c>
    </row>
    <row r="36" spans="1:7" x14ac:dyDescent="0.25">
      <c r="A36" t="s">
        <v>50</v>
      </c>
    </row>
    <row r="37" spans="1:7" ht="4.9000000000000004" customHeight="1" x14ac:dyDescent="0.25"/>
    <row r="38" spans="1:7" x14ac:dyDescent="0.25">
      <c r="A38" t="s">
        <v>96</v>
      </c>
    </row>
    <row r="39" spans="1:7" x14ac:dyDescent="0.25">
      <c r="A39" t="s">
        <v>89</v>
      </c>
      <c r="B39" s="34" t="s">
        <v>66</v>
      </c>
      <c r="D39" t="s">
        <v>74</v>
      </c>
      <c r="G39" s="34" t="s">
        <v>66</v>
      </c>
    </row>
    <row r="40" spans="1:7" x14ac:dyDescent="0.25">
      <c r="A40" t="s">
        <v>90</v>
      </c>
      <c r="B40" s="34" t="s">
        <v>51</v>
      </c>
      <c r="D40" t="s">
        <v>92</v>
      </c>
      <c r="G40" s="34" t="s">
        <v>54</v>
      </c>
    </row>
    <row r="41" spans="1:7" x14ac:dyDescent="0.25">
      <c r="A41" t="s">
        <v>52</v>
      </c>
      <c r="B41" s="34" t="s">
        <v>67</v>
      </c>
      <c r="D41" t="s">
        <v>68</v>
      </c>
      <c r="G41" s="34" t="s">
        <v>69</v>
      </c>
    </row>
    <row r="42" spans="1:7" x14ac:dyDescent="0.25">
      <c r="A42" t="s">
        <v>53</v>
      </c>
      <c r="B42" s="34" t="s">
        <v>54</v>
      </c>
      <c r="D42" t="s">
        <v>56</v>
      </c>
      <c r="G42" s="34" t="s">
        <v>57</v>
      </c>
    </row>
    <row r="43" spans="1:7" x14ac:dyDescent="0.25">
      <c r="A43" t="s">
        <v>55</v>
      </c>
      <c r="B43" s="34" t="s">
        <v>69</v>
      </c>
      <c r="D43" t="s">
        <v>70</v>
      </c>
    </row>
    <row r="44" spans="1:7" x14ac:dyDescent="0.25">
      <c r="A44" t="s">
        <v>56</v>
      </c>
      <c r="B44" s="34" t="s">
        <v>57</v>
      </c>
      <c r="D44" t="s">
        <v>71</v>
      </c>
      <c r="G44" s="34" t="s">
        <v>77</v>
      </c>
    </row>
    <row r="45" spans="1:7" x14ac:dyDescent="0.25">
      <c r="A45" t="s">
        <v>58</v>
      </c>
      <c r="B45" s="34" t="s">
        <v>60</v>
      </c>
      <c r="D45" t="s">
        <v>72</v>
      </c>
      <c r="G45" s="34" t="s">
        <v>64</v>
      </c>
    </row>
    <row r="46" spans="1:7" x14ac:dyDescent="0.25">
      <c r="A46" t="s">
        <v>59</v>
      </c>
      <c r="B46" s="34" t="s">
        <v>75</v>
      </c>
      <c r="D46" t="s">
        <v>73</v>
      </c>
      <c r="G46" s="34" t="s">
        <v>78</v>
      </c>
    </row>
    <row r="47" spans="1:7" x14ac:dyDescent="0.25">
      <c r="A47" t="s">
        <v>61</v>
      </c>
      <c r="B47" s="34" t="s">
        <v>76</v>
      </c>
    </row>
    <row r="48" spans="1:7" x14ac:dyDescent="0.25">
      <c r="A48" t="s">
        <v>62</v>
      </c>
      <c r="B48" s="34" t="s">
        <v>65</v>
      </c>
      <c r="D48" t="s">
        <v>91</v>
      </c>
    </row>
    <row r="49" spans="1:2" x14ac:dyDescent="0.25">
      <c r="A49" t="s">
        <v>63</v>
      </c>
      <c r="B49" s="34" t="s">
        <v>64</v>
      </c>
    </row>
    <row r="50" spans="1:2" ht="7.9" customHeight="1" x14ac:dyDescent="0.25"/>
    <row r="51" spans="1:2" s="1" customFormat="1" x14ac:dyDescent="0.25">
      <c r="A51" s="1" t="s">
        <v>81</v>
      </c>
      <c r="B51" s="35" t="s">
        <v>82</v>
      </c>
    </row>
    <row r="52" spans="1:2" s="1" customFormat="1" x14ac:dyDescent="0.25"/>
  </sheetData>
  <hyperlinks>
    <hyperlink ref="G34" r:id="rId1" xr:uid="{AC1DFDBC-D0BA-4DB2-A364-A2DC82B616FB}"/>
    <hyperlink ref="B51" r:id="rId2" xr:uid="{0B768BB0-F404-4739-900A-B56EBCFC2884}"/>
  </hyperlinks>
  <pageMargins left="0.25" right="0.25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Guglielmi</dc:creator>
  <cp:lastModifiedBy>Sven Kaiser</cp:lastModifiedBy>
  <cp:lastPrinted>2026-01-01T10:40:09Z</cp:lastPrinted>
  <dcterms:created xsi:type="dcterms:W3CDTF">2025-02-09T10:26:49Z</dcterms:created>
  <dcterms:modified xsi:type="dcterms:W3CDTF">2026-01-01T21:49:46Z</dcterms:modified>
</cp:coreProperties>
</file>